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20" windowHeight="118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<sst xmlns="http://schemas.openxmlformats.org/spreadsheetml/2006/main" count="34" uniqueCount="34">
  <si>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Место в рейтинге</t>
  </si>
  <si>
    <t>Ф И О</t>
  </si>
  <si>
    <t>Успеваемость</t>
  </si>
  <si>
    <t>Посещаемость</t>
  </si>
  <si>
    <t>Общий итог</t>
  </si>
  <si>
    <t>%</t>
  </si>
  <si>
    <t>Кол-во аттестованных дисциплин</t>
  </si>
  <si>
    <t>% от общего кол-ва занятий</t>
  </si>
  <si>
    <t>Кол-во занятий (час)</t>
  </si>
  <si>
    <t xml:space="preserve">% от общего кол-ва дисциплин     </t>
  </si>
  <si>
    <t>(всего 260)</t>
  </si>
  <si>
    <r>
      <t xml:space="preserve">Рейтинг студентов </t>
    </r>
    <r>
      <rPr>
        <b/>
        <sz val="14"/>
        <color indexed="10"/>
        <rFont val="Times New Roman"/>
        <family val="1"/>
      </rPr>
      <t xml:space="preserve">учебной группы ИКТВ-64 </t>
    </r>
    <r>
      <rPr>
        <b/>
        <sz val="14"/>
        <color indexed="8"/>
        <rFont val="Times New Roman"/>
        <family val="1"/>
      </rPr>
      <t xml:space="preserve">по результатам промежуточных </t>
    </r>
  </si>
  <si>
    <t>Андреев С.Н.</t>
  </si>
  <si>
    <t>Бабко И.Н.</t>
  </si>
  <si>
    <t>Бадяк А.А.</t>
  </si>
  <si>
    <t>Банин В.Е.</t>
  </si>
  <si>
    <t>Баронин И.Ю.</t>
  </si>
  <si>
    <t>Данильченко А.С.</t>
  </si>
  <si>
    <t>Елисеев Н.О.</t>
  </si>
  <si>
    <t>Иванов К.Э.</t>
  </si>
  <si>
    <t>Катунин Р.Э.</t>
  </si>
  <si>
    <t>Кириченко К.Р.</t>
  </si>
  <si>
    <t>Кирпиченков Н.С.</t>
  </si>
  <si>
    <t>Климов Е.С.</t>
  </si>
  <si>
    <t>Лисичкин В.В.</t>
  </si>
  <si>
    <t>Лукожев И.Р.</t>
  </si>
  <si>
    <t>Лукьяшко И.А.</t>
  </si>
  <si>
    <t>Мавранов Г.А.</t>
  </si>
  <si>
    <t>Наделко Д.Ю.</t>
  </si>
  <si>
    <t>Негорюев К.А.</t>
  </si>
  <si>
    <t>Пушенков А.И.</t>
  </si>
  <si>
    <t>Суюндукова А.А.</t>
  </si>
  <si>
    <t>аттестаций  и контроля посещаемости занятий за февраль - март 2017 года</t>
  </si>
  <si>
    <t>(всего 9 )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</si>
</sst>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center" wrapText="1"/>
    </xf>
    <xf numFmtId="0" fontId="0" fillId="32" borderId="15" xfId="0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11.57421875" style="0" customWidth="1"/>
    <col min="2" max="2" width="21.7109375" style="0" customWidth="1"/>
    <col min="3" max="3" width="18.28125" style="0" customWidth="1"/>
    <col min="4" max="4" width="19.421875" style="0" customWidth="1"/>
    <col min="5" max="5" width="20.00390625" style="0" customWidth="1"/>
    <col min="6" max="6" width="19.8515625" style="0" customWidth="1"/>
    <col min="7" max="7" width="18.7109375" style="0" customWidth="1"/>
    <col min="10" max="10" width="10.00390625" style="0" bestFit="1" customWidth="1"/>
  </cols>
  <sheetData>
    <row r="1" spans="1:7" ht="18.75">
      <c r="A1" s="21" t="s">
        <v>11</v>
      </c>
      <c r="B1" s="21"/>
      <c r="C1" s="21"/>
      <c r="D1" s="21"/>
      <c r="E1" s="21"/>
      <c r="F1" s="21"/>
      <c r="G1" s="21"/>
    </row>
    <row r="2" spans="1:7" ht="19.5" thickBot="1">
      <c r="A2" s="21" t="s">
        <v>32</v>
      </c>
      <c r="B2" s="21"/>
      <c r="C2" s="21"/>
      <c r="D2" s="21"/>
      <c r="E2" s="21"/>
      <c r="F2" s="21"/>
      <c r="G2" s="21"/>
    </row>
    <row r="3" spans="1:7" ht="16.5" thickBot="1">
      <c r="A3" s="1"/>
      <c r="B3" s="5"/>
      <c r="C3" s="22" t="s">
        <v>2</v>
      </c>
      <c r="D3" s="23"/>
      <c r="E3" s="22" t="s">
        <v>3</v>
      </c>
      <c r="F3" s="23"/>
      <c r="G3" s="5" t="s">
        <v>4</v>
      </c>
    </row>
    <row r="4" spans="1:7" ht="47.25" customHeight="1">
      <c r="A4" s="2" t="s">
        <v>0</v>
      </c>
      <c r="B4" s="6" t="s">
        <v>1</v>
      </c>
      <c r="C4" s="6" t="s">
        <v>6</v>
      </c>
      <c r="D4" s="18" t="s">
        <v>9</v>
      </c>
      <c r="E4" s="6" t="s">
        <v>8</v>
      </c>
      <c r="F4" s="18" t="s">
        <v>7</v>
      </c>
      <c r="G4" s="6" t="s">
        <v>5</v>
      </c>
    </row>
    <row r="5" spans="1:7" ht="12.75" customHeight="1">
      <c r="A5" s="3"/>
      <c r="B5" s="7"/>
      <c r="C5" s="6" t="s">
        <v>33</v>
      </c>
      <c r="D5" s="19"/>
      <c r="E5" s="6" t="s">
        <v>10</v>
      </c>
      <c r="F5" s="19"/>
      <c r="G5" s="7"/>
    </row>
    <row r="6" spans="1:7" ht="9.75" customHeight="1" thickBot="1">
      <c r="A6" s="4"/>
      <c r="B6" s="8"/>
      <c r="C6" s="8"/>
      <c r="D6" s="20"/>
      <c r="E6" s="9"/>
      <c r="F6" s="20"/>
      <c r="G6" s="8"/>
    </row>
    <row r="7" spans="1:7" ht="16.5" customHeight="1" thickBot="1">
      <c r="A7" s="11">
        <v>1</v>
      </c>
      <c r="B7" s="16" t="s">
        <v>14</v>
      </c>
      <c r="C7" s="10">
        <v>9</v>
      </c>
      <c r="D7" s="14">
        <f>C7*100/9</f>
        <v>100</v>
      </c>
      <c r="E7" s="10">
        <v>260</v>
      </c>
      <c r="F7" s="14">
        <f>E7*100/260</f>
        <v>100</v>
      </c>
      <c r="G7" s="15">
        <f>AVERAGE(D7,F7)</f>
        <v>100</v>
      </c>
    </row>
    <row r="8" spans="1:7" ht="16.5" customHeight="1" thickBot="1">
      <c r="A8" s="11">
        <v>1</v>
      </c>
      <c r="B8" s="16" t="s">
        <v>20</v>
      </c>
      <c r="C8" s="10">
        <v>9</v>
      </c>
      <c r="D8" s="14">
        <f>C8*100/9</f>
        <v>100</v>
      </c>
      <c r="E8" s="10">
        <v>260</v>
      </c>
      <c r="F8" s="14">
        <f>E8*100/260</f>
        <v>100</v>
      </c>
      <c r="G8" s="15">
        <f>AVERAGE(D8,F8)</f>
        <v>100</v>
      </c>
    </row>
    <row r="9" spans="1:7" ht="16.5" customHeight="1" thickBot="1">
      <c r="A9" s="11">
        <v>2</v>
      </c>
      <c r="B9" s="17" t="s">
        <v>16</v>
      </c>
      <c r="C9" s="10">
        <v>9</v>
      </c>
      <c r="D9" s="14">
        <f>C9*100/9</f>
        <v>100</v>
      </c>
      <c r="E9" s="10">
        <v>257</v>
      </c>
      <c r="F9" s="14">
        <f>E9*100/260</f>
        <v>98.84615384615384</v>
      </c>
      <c r="G9" s="15">
        <f>AVERAGE(D9,F9)</f>
        <v>99.42307692307692</v>
      </c>
    </row>
    <row r="10" spans="1:7" ht="16.5" customHeight="1" thickBot="1">
      <c r="A10" s="11">
        <v>2</v>
      </c>
      <c r="B10" s="16" t="s">
        <v>21</v>
      </c>
      <c r="C10" s="10">
        <v>9</v>
      </c>
      <c r="D10" s="14">
        <f>C10*100/9</f>
        <v>100</v>
      </c>
      <c r="E10" s="10">
        <v>256</v>
      </c>
      <c r="F10" s="14">
        <f>E10*100/260</f>
        <v>98.46153846153847</v>
      </c>
      <c r="G10" s="15">
        <f>AVERAGE(D10,F10)</f>
        <v>99.23076923076923</v>
      </c>
    </row>
    <row r="11" spans="1:7" ht="16.5" customHeight="1" thickBot="1">
      <c r="A11" s="11">
        <v>2</v>
      </c>
      <c r="B11" s="17" t="s">
        <v>31</v>
      </c>
      <c r="C11" s="10">
        <v>9</v>
      </c>
      <c r="D11" s="14">
        <f>C11*100/9</f>
        <v>100</v>
      </c>
      <c r="E11" s="10">
        <v>256</v>
      </c>
      <c r="F11" s="14">
        <f>E11*100/260</f>
        <v>98.46153846153847</v>
      </c>
      <c r="G11" s="15">
        <f>AVERAGE(D11,F11)</f>
        <v>99.23076923076923</v>
      </c>
    </row>
    <row r="12" spans="1:7" ht="16.5" customHeight="1" thickBot="1">
      <c r="A12" s="11">
        <v>2</v>
      </c>
      <c r="B12" s="16" t="s">
        <v>27</v>
      </c>
      <c r="C12" s="10">
        <v>9</v>
      </c>
      <c r="D12" s="14">
        <f>C12*100/9</f>
        <v>100</v>
      </c>
      <c r="E12" s="10">
        <v>254</v>
      </c>
      <c r="F12" s="14">
        <f>E12*100/260</f>
        <v>97.6923076923077</v>
      </c>
      <c r="G12" s="15">
        <f>AVERAGE(D12,F12)</f>
        <v>98.84615384615384</v>
      </c>
    </row>
    <row r="13" spans="1:7" ht="16.5" customHeight="1" thickBot="1">
      <c r="A13" s="11">
        <v>2</v>
      </c>
      <c r="B13" s="17" t="s">
        <v>30</v>
      </c>
      <c r="C13" s="10">
        <v>9</v>
      </c>
      <c r="D13" s="14">
        <f>C13*100/9</f>
        <v>100</v>
      </c>
      <c r="E13" s="10">
        <v>253</v>
      </c>
      <c r="F13" s="14">
        <f>E13*100/260</f>
        <v>97.3076923076923</v>
      </c>
      <c r="G13" s="15">
        <f>AVERAGE(D13,F13)</f>
        <v>98.65384615384616</v>
      </c>
    </row>
    <row r="14" spans="1:7" ht="16.5" customHeight="1" thickBot="1">
      <c r="A14" s="11">
        <v>3</v>
      </c>
      <c r="B14" s="16" t="s">
        <v>13</v>
      </c>
      <c r="C14" s="10">
        <v>8</v>
      </c>
      <c r="D14" s="14">
        <f>C14*100/9</f>
        <v>88.88888888888889</v>
      </c>
      <c r="E14" s="10">
        <v>258</v>
      </c>
      <c r="F14" s="14">
        <f>E14*100/260</f>
        <v>99.23076923076923</v>
      </c>
      <c r="G14" s="15">
        <f>AVERAGE(D14,F14)</f>
        <v>94.05982905982906</v>
      </c>
    </row>
    <row r="15" spans="1:7" ht="16.5" customHeight="1" thickBot="1">
      <c r="A15" s="11">
        <v>3</v>
      </c>
      <c r="B15" s="16" t="s">
        <v>12</v>
      </c>
      <c r="C15" s="10">
        <v>8</v>
      </c>
      <c r="D15" s="14">
        <f>C15*100/9</f>
        <v>88.88888888888889</v>
      </c>
      <c r="E15" s="10">
        <v>257</v>
      </c>
      <c r="F15" s="14">
        <f>E15*100/260</f>
        <v>98.84615384615384</v>
      </c>
      <c r="G15" s="15">
        <f>AVERAGE(D15,F15)</f>
        <v>93.86752136752136</v>
      </c>
    </row>
    <row r="16" spans="1:7" ht="16.5" customHeight="1" thickBot="1">
      <c r="A16" s="11">
        <v>4</v>
      </c>
      <c r="B16" s="17" t="s">
        <v>22</v>
      </c>
      <c r="C16" s="10">
        <v>8</v>
      </c>
      <c r="D16" s="14">
        <f>C16*100/9</f>
        <v>88.88888888888889</v>
      </c>
      <c r="E16" s="10">
        <v>255</v>
      </c>
      <c r="F16" s="14">
        <f>E16*100/260</f>
        <v>98.07692307692308</v>
      </c>
      <c r="G16" s="15">
        <f>AVERAGE(D16,F16)</f>
        <v>93.48290598290598</v>
      </c>
    </row>
    <row r="17" spans="1:7" ht="16.5" customHeight="1" thickBot="1">
      <c r="A17" s="11">
        <v>4</v>
      </c>
      <c r="B17" s="16" t="s">
        <v>25</v>
      </c>
      <c r="C17" s="10">
        <v>8</v>
      </c>
      <c r="D17" s="14">
        <f>C17*100/9</f>
        <v>88.88888888888889</v>
      </c>
      <c r="E17" s="10">
        <v>250</v>
      </c>
      <c r="F17" s="14">
        <f>E17*100/260</f>
        <v>96.15384615384616</v>
      </c>
      <c r="G17" s="15">
        <f>AVERAGE(D17,F17)</f>
        <v>92.52136752136752</v>
      </c>
    </row>
    <row r="18" spans="1:7" ht="16.5" customHeight="1" thickBot="1">
      <c r="A18" s="11">
        <v>5</v>
      </c>
      <c r="B18" s="17" t="s">
        <v>28</v>
      </c>
      <c r="C18" s="10">
        <v>8</v>
      </c>
      <c r="D18" s="14">
        <f>C18*100/9</f>
        <v>88.88888888888889</v>
      </c>
      <c r="E18" s="10">
        <v>243</v>
      </c>
      <c r="F18" s="14">
        <f>E18*100/260</f>
        <v>93.46153846153847</v>
      </c>
      <c r="G18" s="15">
        <f>AVERAGE(D18,F18)</f>
        <v>91.17521367521368</v>
      </c>
    </row>
    <row r="19" spans="1:7" ht="16.5" customHeight="1" thickBot="1">
      <c r="A19" s="11">
        <v>6</v>
      </c>
      <c r="B19" s="16" t="s">
        <v>29</v>
      </c>
      <c r="C19" s="10">
        <v>7</v>
      </c>
      <c r="D19" s="14">
        <f>C19*100/9</f>
        <v>77.77777777777777</v>
      </c>
      <c r="E19" s="10">
        <v>260</v>
      </c>
      <c r="F19" s="14">
        <f>E19*100/260</f>
        <v>100</v>
      </c>
      <c r="G19" s="15">
        <f>AVERAGE(D19,F19)</f>
        <v>88.88888888888889</v>
      </c>
    </row>
    <row r="20" spans="1:7" ht="16.5" customHeight="1" thickBot="1">
      <c r="A20" s="11">
        <v>7</v>
      </c>
      <c r="B20" s="17" t="s">
        <v>17</v>
      </c>
      <c r="C20" s="10">
        <v>7</v>
      </c>
      <c r="D20" s="14">
        <f>C20*100/9</f>
        <v>77.77777777777777</v>
      </c>
      <c r="E20" s="10">
        <v>256</v>
      </c>
      <c r="F20" s="14">
        <f>E20*100/260</f>
        <v>98.46153846153847</v>
      </c>
      <c r="G20" s="15">
        <f>AVERAGE(D20,F20)</f>
        <v>88.11965811965811</v>
      </c>
    </row>
    <row r="21" spans="1:7" ht="16.5" customHeight="1" thickBot="1">
      <c r="A21" s="11">
        <v>8</v>
      </c>
      <c r="B21" s="16" t="s">
        <v>26</v>
      </c>
      <c r="C21" s="10">
        <v>7</v>
      </c>
      <c r="D21" s="14">
        <f>C21*100/9</f>
        <v>77.77777777777777</v>
      </c>
      <c r="E21" s="10">
        <v>231</v>
      </c>
      <c r="F21" s="14">
        <f>E21*100/260</f>
        <v>88.84615384615384</v>
      </c>
      <c r="G21" s="15">
        <f>AVERAGE(D21,F21)</f>
        <v>83.3119658119658</v>
      </c>
    </row>
    <row r="22" spans="1:7" ht="16.5" customHeight="1" thickBot="1">
      <c r="A22" s="11">
        <v>9</v>
      </c>
      <c r="B22" s="17" t="s">
        <v>24</v>
      </c>
      <c r="C22" s="10">
        <v>7</v>
      </c>
      <c r="D22" s="14">
        <f>C22*100/9</f>
        <v>77.77777777777777</v>
      </c>
      <c r="E22" s="10">
        <v>201</v>
      </c>
      <c r="F22" s="14">
        <f>E22*100/260</f>
        <v>77.3076923076923</v>
      </c>
      <c r="G22" s="15">
        <f>AVERAGE(D22,F22)</f>
        <v>77.54273504273505</v>
      </c>
    </row>
    <row r="23" spans="1:7" ht="16.5" customHeight="1" thickBot="1">
      <c r="A23" s="11">
        <v>10</v>
      </c>
      <c r="B23" s="16" t="s">
        <v>18</v>
      </c>
      <c r="C23" s="10">
        <v>6</v>
      </c>
      <c r="D23" s="14">
        <f>C23*100/9</f>
        <v>66.66666666666667</v>
      </c>
      <c r="E23" s="10">
        <v>227</v>
      </c>
      <c r="F23" s="14">
        <f>E23*100/260</f>
        <v>87.3076923076923</v>
      </c>
      <c r="G23" s="15">
        <f>AVERAGE(D23,F23)</f>
        <v>76.98717948717949</v>
      </c>
    </row>
    <row r="24" spans="1:7" ht="16.5" customHeight="1" thickBot="1">
      <c r="A24" s="11">
        <v>11</v>
      </c>
      <c r="B24" s="17" t="s">
        <v>19</v>
      </c>
      <c r="C24" s="10">
        <v>6</v>
      </c>
      <c r="D24" s="14">
        <f>C24*100/9</f>
        <v>66.66666666666667</v>
      </c>
      <c r="E24" s="10">
        <v>220</v>
      </c>
      <c r="F24" s="14">
        <f>E24*100/260</f>
        <v>84.61538461538461</v>
      </c>
      <c r="G24" s="15">
        <f>AVERAGE(D24,F24)</f>
        <v>75.64102564102564</v>
      </c>
    </row>
    <row r="25" spans="1:7" ht="16.5" customHeight="1" thickBot="1">
      <c r="A25" s="11">
        <v>12</v>
      </c>
      <c r="B25" s="16" t="s">
        <v>15</v>
      </c>
      <c r="C25" s="10">
        <v>5</v>
      </c>
      <c r="D25" s="14">
        <f>C25*100/9</f>
        <v>55.55555555555556</v>
      </c>
      <c r="E25" s="10">
        <v>238</v>
      </c>
      <c r="F25" s="14">
        <f>E25*100/260</f>
        <v>91.53846153846153</v>
      </c>
      <c r="G25" s="15">
        <f>AVERAGE(D25,F25)</f>
        <v>73.54700854700855</v>
      </c>
    </row>
    <row r="26" spans="1:7" ht="16.5" customHeight="1" thickBot="1">
      <c r="A26" s="13">
        <v>13</v>
      </c>
      <c r="B26" s="16" t="s">
        <v>23</v>
      </c>
      <c r="C26" s="10">
        <v>5</v>
      </c>
      <c r="D26" s="14">
        <f>C26*100/9</f>
        <v>55.55555555555556</v>
      </c>
      <c r="E26" s="10">
        <v>222</v>
      </c>
      <c r="F26" s="14">
        <f>E26*100/260</f>
        <v>85.38461538461539</v>
      </c>
      <c r="G26" s="15">
        <f>AVERAGE(D26,F26)</f>
        <v>70.47008547008548</v>
      </c>
    </row>
    <row r="27" ht="18.75">
      <c r="A27" s="12"/>
    </row>
  </sheetData>
  <sheetProtection/>
  <mergeCells count="6">
    <mergeCell ref="D4:D6"/>
    <mergeCell ref="F4:F6"/>
    <mergeCell ref="A1:G1"/>
    <mergeCell ref="A2:G2"/>
    <mergeCell ref="C3:D3"/>
    <mergeCell ref="E3:F3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Татьяна</cp:lastModifiedBy>
  <cp:lastPrinted>2015-11-10T09:42:04Z</cp:lastPrinted>
  <dcterms:created xsi:type="dcterms:W3CDTF">2013-11-21T09:41:53Z</dcterms:created>
  <dcterms:modified xsi:type="dcterms:W3CDTF">2017-04-14T08:56:44Z</dcterms:modified>
  <cp:category/>
  <cp:version/>
  <cp:contentType/>
  <cp:contentStatus/>
</cp:coreProperties>
</file>